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y Documents\חברה\לקוחות\משרד האוצר\מנהל הרכש\מכרז אבטחת מידע 2011\מכרז EMM\"/>
    </mc:Choice>
  </mc:AlternateContent>
  <bookViews>
    <workbookView xWindow="0" yWindow="0" windowWidth="25200" windowHeight="11805"/>
  </bookViews>
  <sheets>
    <sheet name="מודל הייחוס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H20" i="1"/>
  <c r="G38" i="1"/>
  <c r="G37" i="1"/>
  <c r="G36" i="1"/>
  <c r="G35" i="1"/>
  <c r="G34" i="1"/>
  <c r="G32" i="1"/>
  <c r="G31" i="1"/>
  <c r="G30" i="1"/>
  <c r="G29" i="1"/>
  <c r="G27" i="1" s="1"/>
  <c r="H27" i="1" s="1"/>
  <c r="G28" i="1"/>
  <c r="A28" i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G18" i="1"/>
  <c r="G17" i="1"/>
  <c r="G16" i="1"/>
  <c r="G15" i="1"/>
  <c r="G14" i="1"/>
  <c r="G12" i="1"/>
  <c r="G11" i="1"/>
  <c r="G10" i="1"/>
  <c r="G9" i="1"/>
  <c r="G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G33" i="1" l="1"/>
  <c r="H33" i="1" s="1"/>
  <c r="H39" i="1"/>
  <c r="A20" i="1"/>
  <c r="G7" i="1"/>
  <c r="H7" i="1" s="1"/>
  <c r="G13" i="1"/>
  <c r="H13" i="1" s="1"/>
  <c r="H19" i="1" l="1"/>
</calcChain>
</file>

<file path=xl/sharedStrings.xml><?xml version="1.0" encoding="utf-8"?>
<sst xmlns="http://schemas.openxmlformats.org/spreadsheetml/2006/main" count="30" uniqueCount="18">
  <si>
    <t>הערה: אין לשנות את הערכים המסומנים באפור מלבד לצורך העתקתם לשורות חדשות</t>
  </si>
  <si>
    <t xml:space="preserve">מס' פריט </t>
  </si>
  <si>
    <t>פריט</t>
  </si>
  <si>
    <t>יצרן</t>
  </si>
  <si>
    <t>מק"ט</t>
  </si>
  <si>
    <t>כמות</t>
  </si>
  <si>
    <t>מחיר מחירון יצרן</t>
  </si>
  <si>
    <t xml:space="preserve">מחיר לסעיף </t>
  </si>
  <si>
    <t>סה"כ עלות לסעיף</t>
  </si>
  <si>
    <t>הערות</t>
  </si>
  <si>
    <t>סה"כ לאתר</t>
  </si>
  <si>
    <t>סה"כ לשקלול</t>
  </si>
  <si>
    <t>רשיון EMM למכשיר בהתאם לדרישות המכרז</t>
  </si>
  <si>
    <t>רשיון למערכת ניהול מרכזית, לרבות שרידות</t>
  </si>
  <si>
    <t>רשיון למערכת ניהול מרכזית, לרבות שרידות בתצורת Multi Tenant</t>
  </si>
  <si>
    <t>מכרז 7-2016 - מודל הייחוס</t>
  </si>
  <si>
    <t>מערכת מרכזית</t>
  </si>
  <si>
    <t>מערכת משרדית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</si>
</sst>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0"/>
      <name val="Arial"/>
      <charset val="177"/>
    </font>
    <font>
      <b/>
      <u/>
      <sz val="18"/>
      <name val="Arial"/>
      <family val="2"/>
      <charset val="177"/>
    </font>
    <font>
      <b/>
      <sz val="12"/>
      <name val="Arial"/>
      <family val="2"/>
    </font>
    <font>
      <b/>
      <u/>
      <sz val="12"/>
      <name val="Arial"/>
      <family val="2"/>
      <charset val="177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77"/>
    </font>
    <font>
      <sz val="10"/>
      <name val="Times New Roman"/>
      <family val="1"/>
      <charset val="177"/>
    </font>
    <font>
      <sz val="10"/>
      <name val="Arial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0" fillId="0" borderId="0" xfId="0" applyProtection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64" fontId="8" fillId="2" borderId="5" xfId="1" applyNumberFormat="1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right" vertical="top" wrapText="1" readingOrder="2"/>
    </xf>
    <xf numFmtId="0" fontId="4" fillId="2" borderId="6" xfId="0" applyFont="1" applyFill="1" applyBorder="1" applyAlignment="1">
      <alignment horizontal="right" vertical="top" wrapText="1"/>
    </xf>
    <xf numFmtId="0" fontId="8" fillId="2" borderId="6" xfId="0" applyFont="1" applyFill="1" applyBorder="1" applyAlignment="1">
      <alignment vertical="top"/>
    </xf>
    <xf numFmtId="3" fontId="9" fillId="2" borderId="6" xfId="0" applyNumberFormat="1" applyFont="1" applyFill="1" applyBorder="1" applyAlignment="1">
      <alignment horizontal="right" vertical="top"/>
    </xf>
    <xf numFmtId="9" fontId="9" fillId="2" borderId="6" xfId="2" applyFont="1" applyFill="1" applyBorder="1" applyAlignment="1" applyProtection="1">
      <alignment horizontal="right" vertical="top"/>
    </xf>
    <xf numFmtId="3" fontId="9" fillId="2" borderId="6" xfId="0" applyNumberFormat="1" applyFont="1" applyFill="1" applyBorder="1" applyAlignment="1" applyProtection="1">
      <alignment horizontal="right" vertical="top"/>
    </xf>
    <xf numFmtId="3" fontId="8" fillId="2" borderId="6" xfId="0" applyNumberFormat="1" applyFont="1" applyFill="1" applyBorder="1" applyAlignment="1" applyProtection="1">
      <alignment vertical="top"/>
    </xf>
    <xf numFmtId="0" fontId="8" fillId="2" borderId="7" xfId="0" applyFont="1" applyFill="1" applyBorder="1" applyAlignment="1">
      <alignment vertical="top" wrapText="1"/>
    </xf>
    <xf numFmtId="0" fontId="8" fillId="0" borderId="0" xfId="0" applyFont="1"/>
    <xf numFmtId="2" fontId="0" fillId="0" borderId="8" xfId="0" applyNumberForma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right" vertical="top" wrapText="1"/>
      <protection locked="0"/>
    </xf>
    <xf numFmtId="0" fontId="4" fillId="0" borderId="10" xfId="0" applyFont="1" applyBorder="1" applyAlignment="1" applyProtection="1">
      <alignment horizontal="right" vertical="top" wrapText="1"/>
      <protection locked="0"/>
    </xf>
    <xf numFmtId="3" fontId="10" fillId="0" borderId="10" xfId="0" applyNumberFormat="1" applyFont="1" applyBorder="1" applyAlignment="1" applyProtection="1">
      <alignment horizontal="right" vertical="top"/>
      <protection locked="0"/>
    </xf>
    <xf numFmtId="3" fontId="10" fillId="2" borderId="11" xfId="0" applyNumberFormat="1" applyFont="1" applyFill="1" applyBorder="1" applyAlignment="1" applyProtection="1">
      <alignment horizontal="right" vertical="top"/>
    </xf>
    <xf numFmtId="3" fontId="7" fillId="2" borderId="10" xfId="0" applyNumberFormat="1" applyFont="1" applyFill="1" applyBorder="1" applyAlignment="1" applyProtection="1">
      <alignment vertical="top"/>
    </xf>
    <xf numFmtId="0" fontId="0" fillId="0" borderId="12" xfId="0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11" fillId="0" borderId="0" xfId="0" applyFont="1" applyAlignment="1">
      <alignment horizontal="right" wrapText="1"/>
    </xf>
    <xf numFmtId="0" fontId="2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0"/>
  <sheetViews>
    <sheetView rightToLeft="1" tabSelected="1" zoomScaleNormal="100" zoomScaleSheetLayoutView="75" workbookViewId="0">
      <selection activeCell="H19" sqref="H19"/>
    </sheetView>
  </sheetViews>
  <sheetFormatPr defaultRowHeight="12.75" x14ac:dyDescent="0.2"/>
  <cols>
    <col min="1" max="1" width="5.7109375" customWidth="1"/>
    <col min="2" max="2" width="47.85546875" style="33" customWidth="1"/>
    <col min="3" max="3" width="20.42578125" style="33" customWidth="1"/>
    <col min="4" max="4" width="22.42578125" style="33" customWidth="1"/>
    <col min="5" max="5" width="6.140625" style="7" customWidth="1"/>
    <col min="6" max="6" width="8.42578125" style="7" bestFit="1" customWidth="1"/>
    <col min="7" max="7" width="7.5703125" style="8" bestFit="1" customWidth="1"/>
    <col min="8" max="8" width="11.7109375" style="8" customWidth="1"/>
    <col min="9" max="9" width="25.28515625" customWidth="1"/>
  </cols>
  <sheetData>
    <row r="1" spans="1:9" ht="23.25" x14ac:dyDescent="0.35">
      <c r="A1" s="1" t="s">
        <v>15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 t="s">
        <v>0</v>
      </c>
      <c r="B2" s="2"/>
      <c r="C2" s="2"/>
      <c r="D2" s="2"/>
      <c r="E2" s="3"/>
      <c r="F2" s="3"/>
      <c r="G2" s="3"/>
      <c r="H2" s="3"/>
      <c r="I2" s="3"/>
    </row>
    <row r="3" spans="1:9" ht="15.75" x14ac:dyDescent="0.25">
      <c r="A3" s="34"/>
      <c r="B3" s="34"/>
      <c r="C3" s="34"/>
      <c r="D3" s="34"/>
      <c r="E3" s="3"/>
      <c r="F3" s="3"/>
      <c r="G3" s="3"/>
      <c r="H3" s="3"/>
      <c r="I3" s="3"/>
    </row>
    <row r="4" spans="1:9" ht="23.25" x14ac:dyDescent="0.35">
      <c r="A4" s="1" t="s">
        <v>16</v>
      </c>
      <c r="B4" s="1"/>
      <c r="C4" s="1"/>
      <c r="D4" s="1"/>
      <c r="E4" s="1"/>
      <c r="F4" s="1"/>
      <c r="G4" s="1"/>
      <c r="H4" s="1"/>
      <c r="I4" s="1"/>
    </row>
    <row r="5" spans="1:9" ht="13.5" thickBot="1" x14ac:dyDescent="0.25">
      <c r="A5" s="4"/>
      <c r="B5" s="5"/>
      <c r="C5" s="5"/>
      <c r="D5" s="5"/>
      <c r="E5" s="6"/>
    </row>
    <row r="6" spans="1:9" ht="39.75" thickTop="1" thickBot="1" x14ac:dyDescent="0.25">
      <c r="A6" s="9" t="s">
        <v>1</v>
      </c>
      <c r="B6" s="10" t="s">
        <v>2</v>
      </c>
      <c r="C6" s="10" t="s">
        <v>3</v>
      </c>
      <c r="D6" s="11" t="s">
        <v>4</v>
      </c>
      <c r="E6" s="12" t="s">
        <v>5</v>
      </c>
      <c r="F6" s="12" t="s">
        <v>6</v>
      </c>
      <c r="G6" s="13" t="s">
        <v>7</v>
      </c>
      <c r="H6" s="13" t="s">
        <v>8</v>
      </c>
      <c r="I6" s="14" t="s">
        <v>9</v>
      </c>
    </row>
    <row r="7" spans="1:9" s="24" customFormat="1" x14ac:dyDescent="0.2">
      <c r="A7" s="15">
        <v>1</v>
      </c>
      <c r="B7" s="16" t="s">
        <v>12</v>
      </c>
      <c r="C7" s="17"/>
      <c r="D7" s="17"/>
      <c r="E7" s="18">
        <v>20000</v>
      </c>
      <c r="F7" s="19"/>
      <c r="G7" s="21">
        <f>SUM(G8:G12)</f>
        <v>0</v>
      </c>
      <c r="H7" s="22">
        <f>+G7*E7</f>
        <v>0</v>
      </c>
      <c r="I7" s="23"/>
    </row>
    <row r="8" spans="1:9" s="32" customFormat="1" x14ac:dyDescent="0.2">
      <c r="A8" s="25">
        <f>A7+0.01</f>
        <v>1.01</v>
      </c>
      <c r="B8" s="26"/>
      <c r="C8" s="26"/>
      <c r="D8" s="27"/>
      <c r="E8" s="28"/>
      <c r="F8" s="28"/>
      <c r="G8" s="29">
        <f>+F8*E8</f>
        <v>0</v>
      </c>
      <c r="H8" s="30"/>
      <c r="I8" s="31"/>
    </row>
    <row r="9" spans="1:9" s="32" customFormat="1" x14ac:dyDescent="0.2">
      <c r="A9" s="25">
        <f>A8+0.01</f>
        <v>1.02</v>
      </c>
      <c r="B9" s="26"/>
      <c r="C9" s="26"/>
      <c r="D9" s="27"/>
      <c r="E9" s="28"/>
      <c r="F9" s="28"/>
      <c r="G9" s="29">
        <f>+F9*E9</f>
        <v>0</v>
      </c>
      <c r="H9" s="30"/>
      <c r="I9" s="31"/>
    </row>
    <row r="10" spans="1:9" s="32" customFormat="1" x14ac:dyDescent="0.2">
      <c r="A10" s="25">
        <f>A9+0.01</f>
        <v>1.03</v>
      </c>
      <c r="B10" s="26"/>
      <c r="C10" s="26"/>
      <c r="D10" s="27"/>
      <c r="E10" s="28"/>
      <c r="F10" s="28"/>
      <c r="G10" s="29">
        <f>+F10*E10</f>
        <v>0</v>
      </c>
      <c r="H10" s="30"/>
      <c r="I10" s="31"/>
    </row>
    <row r="11" spans="1:9" s="32" customFormat="1" x14ac:dyDescent="0.2">
      <c r="A11" s="25">
        <f>A10+0.01</f>
        <v>1.04</v>
      </c>
      <c r="B11" s="26"/>
      <c r="C11" s="26"/>
      <c r="D11" s="27"/>
      <c r="E11" s="28"/>
      <c r="F11" s="28"/>
      <c r="G11" s="29">
        <f>+F11*E11</f>
        <v>0</v>
      </c>
      <c r="H11" s="30"/>
      <c r="I11" s="31"/>
    </row>
    <row r="12" spans="1:9" s="32" customFormat="1" ht="13.5" thickBot="1" x14ac:dyDescent="0.25">
      <c r="A12" s="25">
        <f>A11+0.01</f>
        <v>1.05</v>
      </c>
      <c r="B12" s="26"/>
      <c r="C12" s="26"/>
      <c r="D12" s="27"/>
      <c r="E12" s="28"/>
      <c r="F12" s="28"/>
      <c r="G12" s="29">
        <f>+F12*E12</f>
        <v>0</v>
      </c>
      <c r="H12" s="30"/>
      <c r="I12" s="31"/>
    </row>
    <row r="13" spans="1:9" s="24" customFormat="1" ht="25.5" x14ac:dyDescent="0.2">
      <c r="A13" s="15">
        <f>INT(A12+1)</f>
        <v>2</v>
      </c>
      <c r="B13" s="16" t="s">
        <v>14</v>
      </c>
      <c r="C13" s="17"/>
      <c r="D13" s="17"/>
      <c r="E13" s="18">
        <v>1</v>
      </c>
      <c r="F13" s="19"/>
      <c r="G13" s="21">
        <f>SUM(G14:G18)</f>
        <v>0</v>
      </c>
      <c r="H13" s="22">
        <f>+G13*E13</f>
        <v>0</v>
      </c>
      <c r="I13" s="23"/>
    </row>
    <row r="14" spans="1:9" s="32" customFormat="1" x14ac:dyDescent="0.2">
      <c r="A14" s="25">
        <f>A13+0.01</f>
        <v>2.0099999999999998</v>
      </c>
      <c r="B14" s="26"/>
      <c r="C14" s="26"/>
      <c r="D14" s="27"/>
      <c r="E14" s="28"/>
      <c r="F14" s="28"/>
      <c r="G14" s="29">
        <f>+F14*E14</f>
        <v>0</v>
      </c>
      <c r="H14" s="30"/>
      <c r="I14" s="31"/>
    </row>
    <row r="15" spans="1:9" s="32" customFormat="1" x14ac:dyDescent="0.2">
      <c r="A15" s="25">
        <f>A14+0.01</f>
        <v>2.0199999999999996</v>
      </c>
      <c r="B15" s="26"/>
      <c r="C15" s="26"/>
      <c r="D15" s="27"/>
      <c r="E15" s="28"/>
      <c r="F15" s="28"/>
      <c r="G15" s="29">
        <f>+F15*E15</f>
        <v>0</v>
      </c>
      <c r="H15" s="30"/>
      <c r="I15" s="31"/>
    </row>
    <row r="16" spans="1:9" s="32" customFormat="1" x14ac:dyDescent="0.2">
      <c r="A16" s="25">
        <f>A15+0.01</f>
        <v>2.0299999999999994</v>
      </c>
      <c r="B16" s="26"/>
      <c r="C16" s="26"/>
      <c r="D16" s="27"/>
      <c r="E16" s="28"/>
      <c r="F16" s="28"/>
      <c r="G16" s="29">
        <f>+F16*E16</f>
        <v>0</v>
      </c>
      <c r="H16" s="30"/>
      <c r="I16" s="31"/>
    </row>
    <row r="17" spans="1:9" s="32" customFormat="1" x14ac:dyDescent="0.2">
      <c r="A17" s="25">
        <f>A16+0.01</f>
        <v>2.0399999999999991</v>
      </c>
      <c r="B17" s="26"/>
      <c r="C17" s="26"/>
      <c r="D17" s="27"/>
      <c r="E17" s="28"/>
      <c r="F17" s="28"/>
      <c r="G17" s="29">
        <f>+F17*E17</f>
        <v>0</v>
      </c>
      <c r="H17" s="30"/>
      <c r="I17" s="31"/>
    </row>
    <row r="18" spans="1:9" s="32" customFormat="1" ht="13.5" thickBot="1" x14ac:dyDescent="0.25">
      <c r="A18" s="25">
        <f>A17+0.01</f>
        <v>2.0499999999999989</v>
      </c>
      <c r="B18" s="26"/>
      <c r="C18" s="26"/>
      <c r="D18" s="27"/>
      <c r="E18" s="28"/>
      <c r="F18" s="28"/>
      <c r="G18" s="29">
        <f>+F18*E18</f>
        <v>0</v>
      </c>
      <c r="H18" s="30"/>
      <c r="I18" s="31"/>
    </row>
    <row r="19" spans="1:9" s="24" customFormat="1" ht="13.5" thickBot="1" x14ac:dyDescent="0.25">
      <c r="A19" s="15">
        <f>INT(A18+1)</f>
        <v>3</v>
      </c>
      <c r="B19" s="17" t="s">
        <v>10</v>
      </c>
      <c r="C19" s="17"/>
      <c r="D19" s="17"/>
      <c r="E19" s="18"/>
      <c r="F19" s="19"/>
      <c r="G19" s="21"/>
      <c r="H19" s="22">
        <f>SUM(H7:H18)</f>
        <v>0</v>
      </c>
      <c r="I19" s="23"/>
    </row>
    <row r="20" spans="1:9" x14ac:dyDescent="0.2">
      <c r="A20" s="15">
        <f>INT(A19+1)</f>
        <v>4</v>
      </c>
      <c r="B20" s="17" t="s">
        <v>11</v>
      </c>
      <c r="C20" s="17"/>
      <c r="D20" s="17"/>
      <c r="E20" s="21">
        <v>1</v>
      </c>
      <c r="F20" s="19"/>
      <c r="G20" s="20"/>
      <c r="H20" s="22">
        <f>H19*E20</f>
        <v>0</v>
      </c>
      <c r="I20" s="23"/>
    </row>
    <row r="24" spans="1:9" ht="23.25" x14ac:dyDescent="0.35">
      <c r="A24" s="1" t="s">
        <v>17</v>
      </c>
      <c r="B24" s="1"/>
      <c r="C24" s="1"/>
      <c r="D24" s="1"/>
      <c r="E24" s="1"/>
      <c r="F24" s="1"/>
      <c r="G24" s="1"/>
      <c r="H24" s="1"/>
      <c r="I24" s="1"/>
    </row>
    <row r="25" spans="1:9" ht="13.5" thickBot="1" x14ac:dyDescent="0.25">
      <c r="A25" s="4"/>
      <c r="B25" s="5"/>
      <c r="C25" s="5"/>
      <c r="D25" s="5"/>
      <c r="E25" s="6"/>
    </row>
    <row r="26" spans="1:9" ht="39.75" thickTop="1" thickBot="1" x14ac:dyDescent="0.25">
      <c r="A26" s="9" t="s">
        <v>1</v>
      </c>
      <c r="B26" s="10" t="s">
        <v>2</v>
      </c>
      <c r="C26" s="10" t="s">
        <v>3</v>
      </c>
      <c r="D26" s="11" t="s">
        <v>4</v>
      </c>
      <c r="E26" s="12" t="s">
        <v>5</v>
      </c>
      <c r="F26" s="12" t="s">
        <v>6</v>
      </c>
      <c r="G26" s="13" t="s">
        <v>7</v>
      </c>
      <c r="H26" s="13" t="s">
        <v>8</v>
      </c>
      <c r="I26" s="14" t="s">
        <v>9</v>
      </c>
    </row>
    <row r="27" spans="1:9" x14ac:dyDescent="0.2">
      <c r="A27" s="15">
        <v>1</v>
      </c>
      <c r="B27" s="16" t="s">
        <v>12</v>
      </c>
      <c r="C27" s="17"/>
      <c r="D27" s="17"/>
      <c r="E27" s="18">
        <v>2000</v>
      </c>
      <c r="F27" s="19"/>
      <c r="G27" s="21">
        <f>SUM(G28:G32)</f>
        <v>0</v>
      </c>
      <c r="H27" s="22">
        <f>+G27*E27</f>
        <v>0</v>
      </c>
      <c r="I27" s="23"/>
    </row>
    <row r="28" spans="1:9" x14ac:dyDescent="0.2">
      <c r="A28" s="25">
        <f>A27+0.01</f>
        <v>1.01</v>
      </c>
      <c r="B28" s="26"/>
      <c r="C28" s="26"/>
      <c r="D28" s="27"/>
      <c r="E28" s="28"/>
      <c r="F28" s="28"/>
      <c r="G28" s="29">
        <f>+F28*E28</f>
        <v>0</v>
      </c>
      <c r="H28" s="30"/>
      <c r="I28" s="31"/>
    </row>
    <row r="29" spans="1:9" x14ac:dyDescent="0.2">
      <c r="A29" s="25">
        <f>A28+0.01</f>
        <v>1.02</v>
      </c>
      <c r="B29" s="26"/>
      <c r="C29" s="26"/>
      <c r="D29" s="27"/>
      <c r="E29" s="28"/>
      <c r="F29" s="28"/>
      <c r="G29" s="29">
        <f>+F29*E29</f>
        <v>0</v>
      </c>
      <c r="H29" s="30"/>
      <c r="I29" s="31"/>
    </row>
    <row r="30" spans="1:9" x14ac:dyDescent="0.2">
      <c r="A30" s="25">
        <f>A29+0.01</f>
        <v>1.03</v>
      </c>
      <c r="B30" s="26"/>
      <c r="C30" s="26"/>
      <c r="D30" s="27"/>
      <c r="E30" s="28"/>
      <c r="F30" s="28"/>
      <c r="G30" s="29">
        <f>+F30*E30</f>
        <v>0</v>
      </c>
      <c r="H30" s="30"/>
      <c r="I30" s="31"/>
    </row>
    <row r="31" spans="1:9" x14ac:dyDescent="0.2">
      <c r="A31" s="25">
        <f>A30+0.01</f>
        <v>1.04</v>
      </c>
      <c r="B31" s="26"/>
      <c r="C31" s="26"/>
      <c r="D31" s="27"/>
      <c r="E31" s="28"/>
      <c r="F31" s="28"/>
      <c r="G31" s="29">
        <f>+F31*E31</f>
        <v>0</v>
      </c>
      <c r="H31" s="30"/>
      <c r="I31" s="31"/>
    </row>
    <row r="32" spans="1:9" ht="13.5" thickBot="1" x14ac:dyDescent="0.25">
      <c r="A32" s="25">
        <f>A31+0.01</f>
        <v>1.05</v>
      </c>
      <c r="B32" s="26"/>
      <c r="C32" s="26"/>
      <c r="D32" s="27"/>
      <c r="E32" s="28"/>
      <c r="F32" s="28"/>
      <c r="G32" s="29">
        <f>+F32*E32</f>
        <v>0</v>
      </c>
      <c r="H32" s="30"/>
      <c r="I32" s="31"/>
    </row>
    <row r="33" spans="1:9" x14ac:dyDescent="0.2">
      <c r="A33" s="15">
        <f>INT(A32+1)</f>
        <v>2</v>
      </c>
      <c r="B33" s="16" t="s">
        <v>13</v>
      </c>
      <c r="C33" s="17"/>
      <c r="D33" s="17"/>
      <c r="E33" s="18">
        <v>1</v>
      </c>
      <c r="F33" s="19"/>
      <c r="G33" s="21">
        <f>SUM(G34:G38)</f>
        <v>0</v>
      </c>
      <c r="H33" s="22">
        <f>+G33*E33</f>
        <v>0</v>
      </c>
      <c r="I33" s="23"/>
    </row>
    <row r="34" spans="1:9" x14ac:dyDescent="0.2">
      <c r="A34" s="25">
        <f>A33+0.01</f>
        <v>2.0099999999999998</v>
      </c>
      <c r="B34" s="26"/>
      <c r="C34" s="26"/>
      <c r="D34" s="27"/>
      <c r="E34" s="28"/>
      <c r="F34" s="28"/>
      <c r="G34" s="29">
        <f>+F34*E34</f>
        <v>0</v>
      </c>
      <c r="H34" s="30"/>
      <c r="I34" s="31"/>
    </row>
    <row r="35" spans="1:9" x14ac:dyDescent="0.2">
      <c r="A35" s="25">
        <f>A34+0.01</f>
        <v>2.0199999999999996</v>
      </c>
      <c r="B35" s="26"/>
      <c r="C35" s="26"/>
      <c r="D35" s="27"/>
      <c r="E35" s="28"/>
      <c r="F35" s="28"/>
      <c r="G35" s="29">
        <f>+F35*E35</f>
        <v>0</v>
      </c>
      <c r="H35" s="30"/>
      <c r="I35" s="31"/>
    </row>
    <row r="36" spans="1:9" x14ac:dyDescent="0.2">
      <c r="A36" s="25">
        <f>A35+0.01</f>
        <v>2.0299999999999994</v>
      </c>
      <c r="B36" s="26"/>
      <c r="C36" s="26"/>
      <c r="D36" s="27"/>
      <c r="E36" s="28"/>
      <c r="F36" s="28"/>
      <c r="G36" s="29">
        <f>+F36*E36</f>
        <v>0</v>
      </c>
      <c r="H36" s="30"/>
      <c r="I36" s="31"/>
    </row>
    <row r="37" spans="1:9" x14ac:dyDescent="0.2">
      <c r="A37" s="25">
        <f>A36+0.01</f>
        <v>2.0399999999999991</v>
      </c>
      <c r="B37" s="26"/>
      <c r="C37" s="26"/>
      <c r="D37" s="27"/>
      <c r="E37" s="28"/>
      <c r="F37" s="28"/>
      <c r="G37" s="29">
        <f>+F37*E37</f>
        <v>0</v>
      </c>
      <c r="H37" s="30"/>
      <c r="I37" s="31"/>
    </row>
    <row r="38" spans="1:9" ht="13.5" thickBot="1" x14ac:dyDescent="0.25">
      <c r="A38" s="25">
        <f>A37+0.01</f>
        <v>2.0499999999999989</v>
      </c>
      <c r="B38" s="26"/>
      <c r="C38" s="26"/>
      <c r="D38" s="27"/>
      <c r="E38" s="28"/>
      <c r="F38" s="28"/>
      <c r="G38" s="29">
        <f>+F38*E38</f>
        <v>0</v>
      </c>
      <c r="H38" s="30"/>
      <c r="I38" s="31"/>
    </row>
    <row r="39" spans="1:9" ht="13.5" thickBot="1" x14ac:dyDescent="0.25">
      <c r="A39" s="15">
        <f>INT(A38+1)</f>
        <v>3</v>
      </c>
      <c r="B39" s="17" t="s">
        <v>10</v>
      </c>
      <c r="C39" s="17"/>
      <c r="D39" s="17"/>
      <c r="E39" s="18"/>
      <c r="F39" s="19"/>
      <c r="G39" s="21"/>
      <c r="H39" s="22">
        <f>SUM(H27:H38)</f>
        <v>0</v>
      </c>
      <c r="I39" s="23"/>
    </row>
    <row r="40" spans="1:9" x14ac:dyDescent="0.2">
      <c r="A40" s="15">
        <f>INT(A39+1)</f>
        <v>4</v>
      </c>
      <c r="B40" s="17" t="s">
        <v>11</v>
      </c>
      <c r="C40" s="17"/>
      <c r="D40" s="17"/>
      <c r="E40" s="21">
        <v>10</v>
      </c>
      <c r="F40" s="19"/>
      <c r="G40" s="20"/>
      <c r="H40" s="22">
        <f>H39*E40</f>
        <v>0</v>
      </c>
      <c r="I40" s="23"/>
    </row>
  </sheetData>
  <sheetProtection insertRows="0"/>
  <protectedRanges>
    <protectedRange sqref="E20 G7:H20 H40" name="נוסחאות"/>
    <protectedRange sqref="E40 G27:H39 G40" name="נוסחאות_3"/>
  </protectedRanges>
  <mergeCells count="4">
    <mergeCell ref="A1:I1"/>
    <mergeCell ref="A2:D2"/>
    <mergeCell ref="A24:I24"/>
    <mergeCell ref="A4:I4"/>
  </mergeCells>
  <pageMargins left="0.74803149606299213" right="0.74803149606299213" top="0.98425196850393704" bottom="0.98425196850393704" header="0.51181102362204722" footer="0.51181102362204722"/>
  <pageSetup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מודל הייחוס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שאולי</dc:creator>
  <cp:lastModifiedBy>שאולי</cp:lastModifiedBy>
  <dcterms:created xsi:type="dcterms:W3CDTF">2016-03-30T12:20:07Z</dcterms:created>
  <dcterms:modified xsi:type="dcterms:W3CDTF">2016-03-30T13:20:46Z</dcterms:modified>
</cp:coreProperties>
</file>